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0" yWindow="0" windowWidth="24000" windowHeight="9735"/>
  </bookViews>
  <sheets>
    <sheet name="2.2.15_2018" sheetId="1" r:id="rId1"/>
  </sheets>
  <externalReferences>
    <externalReference r:id="rId2"/>
  </externalReferences>
  <definedNames>
    <definedName name="_Regression_Int" localSheetId="0" hidden="1">1</definedName>
    <definedName name="_xlnm.Print_Area" localSheetId="0">'2.2.15_2018'!$A$1:$J$56</definedName>
    <definedName name="Imprimir_área_IM" localSheetId="0">'2.2.15_2018'!$A$1:$J$54</definedName>
  </definedNames>
  <calcPr calcId="152511"/>
</workbook>
</file>

<file path=xl/calcChain.xml><?xml version="1.0" encoding="utf-8"?>
<calcChain xmlns="http://schemas.openxmlformats.org/spreadsheetml/2006/main">
  <c r="I19" i="1" l="1"/>
  <c r="I18" i="1"/>
  <c r="I17" i="1"/>
  <c r="I16" i="1"/>
  <c r="C19" i="1"/>
  <c r="C18" i="1"/>
  <c r="C17" i="1"/>
  <c r="C16" i="1"/>
  <c r="B19" i="1"/>
  <c r="B18" i="1"/>
  <c r="B17" i="1"/>
  <c r="B16" i="1"/>
  <c r="J21" i="1"/>
  <c r="J15" i="1"/>
  <c r="J13" i="1"/>
  <c r="H15" i="1"/>
  <c r="H21" i="1"/>
  <c r="H13" i="1"/>
  <c r="E15" i="1"/>
  <c r="E21" i="1"/>
  <c r="E13" i="1"/>
  <c r="D15" i="1"/>
  <c r="D21" i="1"/>
  <c r="D13" i="1"/>
  <c r="C15" i="1"/>
  <c r="C21" i="1"/>
  <c r="C13" i="1"/>
  <c r="B15" i="1"/>
  <c r="B21" i="1"/>
  <c r="B13" i="1"/>
  <c r="I21" i="1"/>
  <c r="G21" i="1"/>
  <c r="F21" i="1"/>
  <c r="I15" i="1"/>
  <c r="I13" i="1"/>
  <c r="G15" i="1"/>
  <c r="F15" i="1"/>
</calcChain>
</file>

<file path=xl/sharedStrings.xml><?xml version="1.0" encoding="utf-8"?>
<sst xmlns="http://schemas.openxmlformats.org/spreadsheetml/2006/main" count="56" uniqueCount="51">
  <si>
    <t xml:space="preserve">Entidad </t>
  </si>
  <si>
    <t>Incapacidad Parcial</t>
  </si>
  <si>
    <t>Incapacidad Total</t>
  </si>
  <si>
    <t>Defunciones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</si>
  <si>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</si>
  <si>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</si>
  <si>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</si>
  <si>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</si>
  <si>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</si>
  <si>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</si>
  <si>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</si>
  <si>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</si>
  <si>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</si>
  <si>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</si>
  <si>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</si>
  <si>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</si>
  <si>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</si>
  <si>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</si>
  <si>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</si>
  <si>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</si>
  <si>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</si>
  <si>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</si>
  <si>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</si>
  <si>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</si>
  <si>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</si>
  <si>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</si>
  <si>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</si>
  <si>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</si>
  <si>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</si>
  <si>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</si>
  <si>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</si>
  <si>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</si>
  <si>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</si>
  <si>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</si>
  <si>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</si>
  <si>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</si>
  <si>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</si>
  <si>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</si>
  <si>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</si>
  <si>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En el Extranjero</t>
  </si>
  <si>
    <t>Zacatecas</t>
  </si>
  <si>
    <t>Accidentes en 
el Trabajo</t>
  </si>
  <si>
    <t>Accidentes en 
el Trayecto</t>
  </si>
  <si>
    <t>Enfermedad 
Profesional</t>
  </si>
  <si>
    <t>2.2.15 Casos de Incapacidad Parcial Permanente, Incapacidad Total Permanente y Defunciones</t>
  </si>
  <si>
    <t xml:space="preserve">A/Se consideran cifras aprobadas de Expedientes Dictaminados </t>
  </si>
  <si>
    <t>Fuente de Información: Departamento de Medicina del Trabajo</t>
  </si>
  <si>
    <t>Ciudad de México</t>
  </si>
  <si>
    <t>Anuario Estadístico 2018</t>
  </si>
  <si>
    <t>Estados</t>
  </si>
  <si>
    <t>Accidentes en 
el Trabajo 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</si>
</sst>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rgb="FF000000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0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5" fillId="0" borderId="0" xfId="2" applyNumberFormat="1" applyFont="1" applyFill="1" applyBorder="1" applyAlignment="1" applyProtection="1">
      <alignment horizontal="center" vertical="center"/>
    </xf>
    <xf numFmtId="1" fontId="5" fillId="0" borderId="0" xfId="2" applyNumberFormat="1" applyFont="1" applyFill="1" applyBorder="1" applyAlignment="1" applyProtection="1">
      <alignment horizontal="center" vertical="center" wrapText="1"/>
    </xf>
    <xf numFmtId="1" fontId="6" fillId="0" borderId="0" xfId="2" applyNumberFormat="1" applyFont="1" applyFill="1" applyBorder="1" applyAlignment="1" applyProtection="1">
      <alignment vertical="center"/>
    </xf>
    <xf numFmtId="1" fontId="7" fillId="0" borderId="0" xfId="0" applyNumberFormat="1" applyFont="1" applyBorder="1"/>
    <xf numFmtId="1" fontId="5" fillId="0" borderId="0" xfId="2" applyNumberFormat="1" applyFont="1" applyFill="1" applyBorder="1" applyAlignment="1"/>
    <xf numFmtId="1" fontId="5" fillId="0" borderId="0" xfId="2" applyNumberFormat="1" applyFont="1" applyFill="1" applyBorder="1" applyAlignment="1" applyProtection="1"/>
    <xf numFmtId="1" fontId="6" fillId="0" borderId="0" xfId="2" applyNumberFormat="1" applyFont="1" applyFill="1" applyBorder="1" applyAlignment="1" applyProtection="1"/>
    <xf numFmtId="1" fontId="6" fillId="0" borderId="0" xfId="1" applyNumberFormat="1" applyFont="1" applyFill="1" applyBorder="1" applyAlignment="1" applyProtection="1">
      <alignment horizontal="right"/>
    </xf>
    <xf numFmtId="1" fontId="6" fillId="2" borderId="0" xfId="1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" fontId="5" fillId="2" borderId="0" xfId="1" applyNumberFormat="1" applyFont="1" applyFill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right"/>
    </xf>
    <xf numFmtId="1" fontId="5" fillId="0" borderId="0" xfId="1" applyNumberFormat="1" applyFont="1" applyFill="1" applyBorder="1" applyAlignment="1" applyProtection="1">
      <alignment horizontal="right"/>
    </xf>
    <xf numFmtId="0" fontId="8" fillId="0" borderId="0" xfId="0" applyFont="1" applyBorder="1"/>
    <xf numFmtId="1" fontId="6" fillId="0" borderId="1" xfId="2" applyNumberFormat="1" applyFont="1" applyFill="1" applyBorder="1" applyAlignment="1" applyProtection="1"/>
    <xf numFmtId="1" fontId="7" fillId="0" borderId="1" xfId="0" applyNumberFormat="1" applyFont="1" applyBorder="1"/>
    <xf numFmtId="0" fontId="9" fillId="0" borderId="0" xfId="0" applyFont="1"/>
    <xf numFmtId="1" fontId="9" fillId="0" borderId="0" xfId="2" applyNumberFormat="1" applyFont="1"/>
    <xf numFmtId="1" fontId="9" fillId="0" borderId="0" xfId="2" applyNumberFormat="1" applyFont="1" applyFill="1" applyAlignment="1"/>
    <xf numFmtId="1" fontId="10" fillId="0" borderId="0" xfId="2" applyNumberFormat="1" applyFont="1" applyBorder="1" applyAlignment="1" applyProtection="1">
      <alignment horizontal="center" vertical="center" wrapText="1"/>
    </xf>
    <xf numFmtId="1" fontId="10" fillId="0" borderId="0" xfId="2" applyNumberFormat="1" applyFont="1" applyBorder="1" applyAlignment="1" applyProtection="1">
      <alignment horizontal="center" vertical="center"/>
    </xf>
    <xf numFmtId="1" fontId="4" fillId="0" borderId="2" xfId="2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Alignment="1">
      <alignment horizontal="right"/>
    </xf>
    <xf numFmtId="1" fontId="9" fillId="0" borderId="0" xfId="2" applyNumberFormat="1" applyFont="1" applyBorder="1" applyAlignment="1" applyProtection="1">
      <alignment horizontal="right"/>
    </xf>
    <xf numFmtId="1" fontId="9" fillId="0" borderId="0" xfId="2" applyNumberFormat="1" applyFont="1" applyBorder="1" applyAlignment="1" applyProtection="1"/>
    <xf numFmtId="1" fontId="9" fillId="0" borderId="0" xfId="2" applyNumberFormat="1" applyFont="1" applyBorder="1" applyAlignment="1" applyProtection="1">
      <alignment horizontal="right"/>
    </xf>
    <xf numFmtId="1" fontId="4" fillId="0" borderId="0" xfId="2" applyNumberFormat="1" applyFont="1" applyFill="1" applyBorder="1" applyAlignment="1"/>
    <xf numFmtId="1" fontId="4" fillId="0" borderId="0" xfId="2" applyNumberFormat="1" applyFont="1" applyBorder="1"/>
    <xf numFmtId="1" fontId="9" fillId="0" borderId="0" xfId="2" applyNumberFormat="1" applyFont="1" applyFill="1" applyBorder="1" applyAlignment="1" applyProtection="1"/>
    <xf numFmtId="1" fontId="9" fillId="0" borderId="0" xfId="2" applyNumberFormat="1" applyFont="1" applyBorder="1"/>
    <xf numFmtId="1" fontId="5" fillId="0" borderId="0" xfId="2" applyNumberFormat="1" applyFont="1"/>
    <xf numFmtId="1" fontId="6" fillId="0" borderId="0" xfId="2" applyNumberFormat="1" applyFont="1" applyProtection="1"/>
    <xf numFmtId="1" fontId="6" fillId="0" borderId="0" xfId="2" applyNumberFormat="1" applyFont="1"/>
    <xf numFmtId="1" fontId="5" fillId="0" borderId="0" xfId="2" applyNumberFormat="1" applyFont="1" applyFill="1" applyAlignment="1"/>
    <xf numFmtId="1" fontId="4" fillId="0" borderId="0" xfId="2" applyNumberFormat="1" applyFont="1"/>
  </cellXfs>
  <cellStyles count="3">
    <cellStyle name="Millares" xfId="1" builtinId="3"/>
    <cellStyle name="Normal" xfId="0" builtinId="0"/>
    <cellStyle name="Normal_CUADRO 2 2 15 AÑO 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214045</xdr:colOff>
      <xdr:row>3</xdr:row>
      <xdr:rowOff>149833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43792" cy="856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824073</xdr:colOff>
      <xdr:row>0</xdr:row>
      <xdr:rowOff>0</xdr:rowOff>
    </xdr:from>
    <xdr:to>
      <xdr:col>9</xdr:col>
      <xdr:colOff>1581500</xdr:colOff>
      <xdr:row>3</xdr:row>
      <xdr:rowOff>171236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1348" y="0"/>
          <a:ext cx="2341360" cy="877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atdiaz/Documents/BDA/2018/ESTADISTICA/INFORME%20MENSUAL%20Y%20ACUMULADO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ACUMULADO"/>
      <sheetName val="RESUMEN"/>
      <sheetName val="ACUMULRESUMEN"/>
      <sheetName val="INFORME EJECUTIVO"/>
    </sheetNames>
    <sheetDataSet>
      <sheetData sheetId="0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0</v>
          </cell>
          <cell r="M16">
            <v>0</v>
          </cell>
          <cell r="P16">
            <v>0</v>
          </cell>
        </row>
        <row r="20">
          <cell r="L20">
            <v>0</v>
          </cell>
          <cell r="M20">
            <v>0</v>
          </cell>
          <cell r="P20">
            <v>0</v>
          </cell>
        </row>
        <row r="26">
          <cell r="L26">
            <v>2</v>
          </cell>
          <cell r="M26">
            <v>9</v>
          </cell>
          <cell r="P26">
            <v>0</v>
          </cell>
        </row>
      </sheetData>
      <sheetData sheetId="1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3</v>
          </cell>
          <cell r="M16">
            <v>0</v>
          </cell>
          <cell r="P16">
            <v>0</v>
          </cell>
        </row>
        <row r="20">
          <cell r="L20">
            <v>0</v>
          </cell>
          <cell r="M20">
            <v>0</v>
          </cell>
          <cell r="P20">
            <v>0</v>
          </cell>
        </row>
        <row r="26">
          <cell r="L26">
            <v>7</v>
          </cell>
          <cell r="M26">
            <v>2</v>
          </cell>
          <cell r="P26">
            <v>2</v>
          </cell>
        </row>
      </sheetData>
      <sheetData sheetId="2">
        <row r="12">
          <cell r="L12">
            <v>1</v>
          </cell>
          <cell r="M12">
            <v>0</v>
          </cell>
          <cell r="P12">
            <v>0</v>
          </cell>
        </row>
        <row r="16">
          <cell r="L16">
            <v>0</v>
          </cell>
          <cell r="M16">
            <v>0</v>
          </cell>
          <cell r="P16">
            <v>0</v>
          </cell>
        </row>
        <row r="20">
          <cell r="L20">
            <v>0</v>
          </cell>
          <cell r="M20">
            <v>0</v>
          </cell>
          <cell r="P20">
            <v>0</v>
          </cell>
        </row>
        <row r="26">
          <cell r="L26">
            <v>2</v>
          </cell>
          <cell r="M26">
            <v>0</v>
          </cell>
          <cell r="P26">
            <v>1</v>
          </cell>
        </row>
      </sheetData>
      <sheetData sheetId="3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0</v>
          </cell>
          <cell r="M16">
            <v>0</v>
          </cell>
          <cell r="P16">
            <v>1</v>
          </cell>
        </row>
        <row r="20">
          <cell r="L20">
            <v>2</v>
          </cell>
          <cell r="M20">
            <v>3</v>
          </cell>
          <cell r="P20">
            <v>1</v>
          </cell>
        </row>
        <row r="26">
          <cell r="L26">
            <v>1</v>
          </cell>
          <cell r="M26">
            <v>2</v>
          </cell>
          <cell r="P26">
            <v>0</v>
          </cell>
        </row>
      </sheetData>
      <sheetData sheetId="4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11</v>
          </cell>
          <cell r="M16">
            <v>1</v>
          </cell>
          <cell r="P16">
            <v>1</v>
          </cell>
        </row>
        <row r="20">
          <cell r="L20">
            <v>0</v>
          </cell>
          <cell r="M20">
            <v>0</v>
          </cell>
          <cell r="P20">
            <v>0</v>
          </cell>
        </row>
        <row r="26">
          <cell r="L26">
            <v>0</v>
          </cell>
          <cell r="M26">
            <v>0</v>
          </cell>
          <cell r="P26">
            <v>0</v>
          </cell>
        </row>
      </sheetData>
      <sheetData sheetId="5">
        <row r="12">
          <cell r="L12">
            <v>2</v>
          </cell>
          <cell r="M12">
            <v>1</v>
          </cell>
          <cell r="P12">
            <v>4</v>
          </cell>
        </row>
        <row r="16">
          <cell r="L16">
            <v>4</v>
          </cell>
          <cell r="M16">
            <v>1</v>
          </cell>
          <cell r="P16">
            <v>1</v>
          </cell>
        </row>
        <row r="20">
          <cell r="L20">
            <v>1</v>
          </cell>
          <cell r="M20">
            <v>0</v>
          </cell>
          <cell r="P20">
            <v>0</v>
          </cell>
        </row>
        <row r="26">
          <cell r="L26">
            <v>2</v>
          </cell>
          <cell r="M26">
            <v>1</v>
          </cell>
          <cell r="P26">
            <v>1</v>
          </cell>
        </row>
      </sheetData>
      <sheetData sheetId="6">
        <row r="12">
          <cell r="L12">
            <v>0</v>
          </cell>
          <cell r="M12">
            <v>0</v>
          </cell>
          <cell r="P12">
            <v>1</v>
          </cell>
        </row>
        <row r="16">
          <cell r="L16">
            <v>0</v>
          </cell>
          <cell r="M16">
            <v>0</v>
          </cell>
          <cell r="P16">
            <v>0</v>
          </cell>
        </row>
        <row r="20">
          <cell r="L20">
            <v>8</v>
          </cell>
          <cell r="M20">
            <v>3</v>
          </cell>
          <cell r="P20">
            <v>0</v>
          </cell>
        </row>
        <row r="26">
          <cell r="L26">
            <v>5</v>
          </cell>
          <cell r="M26">
            <v>2</v>
          </cell>
          <cell r="P26">
            <v>2</v>
          </cell>
        </row>
      </sheetData>
      <sheetData sheetId="7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0</v>
          </cell>
          <cell r="M16">
            <v>0</v>
          </cell>
          <cell r="P16">
            <v>1</v>
          </cell>
        </row>
        <row r="20">
          <cell r="L20">
            <v>3</v>
          </cell>
          <cell r="M20">
            <v>1</v>
          </cell>
          <cell r="P20">
            <v>0</v>
          </cell>
        </row>
        <row r="26">
          <cell r="L26">
            <v>1</v>
          </cell>
          <cell r="M26">
            <v>0</v>
          </cell>
          <cell r="P26">
            <v>2</v>
          </cell>
        </row>
      </sheetData>
      <sheetData sheetId="8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0</v>
          </cell>
          <cell r="M16">
            <v>0</v>
          </cell>
          <cell r="P16">
            <v>0</v>
          </cell>
        </row>
        <row r="20">
          <cell r="L20">
            <v>0</v>
          </cell>
          <cell r="M20">
            <v>0</v>
          </cell>
          <cell r="P20">
            <v>0</v>
          </cell>
        </row>
        <row r="26">
          <cell r="L26">
            <v>4</v>
          </cell>
          <cell r="M26">
            <v>0</v>
          </cell>
          <cell r="P26">
            <v>0</v>
          </cell>
        </row>
      </sheetData>
      <sheetData sheetId="9">
        <row r="12">
          <cell r="L12">
            <v>0</v>
          </cell>
          <cell r="M12">
            <v>0</v>
          </cell>
          <cell r="P12">
            <v>0</v>
          </cell>
        </row>
        <row r="16">
          <cell r="L16">
            <v>0</v>
          </cell>
          <cell r="M16">
            <v>0</v>
          </cell>
          <cell r="P16">
            <v>0</v>
          </cell>
        </row>
        <row r="20">
          <cell r="L20">
            <v>3</v>
          </cell>
          <cell r="M20">
            <v>0</v>
          </cell>
          <cell r="P20">
            <v>0</v>
          </cell>
        </row>
        <row r="26">
          <cell r="L26">
            <v>4</v>
          </cell>
          <cell r="M26">
            <v>3</v>
          </cell>
          <cell r="P26">
            <v>1</v>
          </cell>
        </row>
      </sheetData>
      <sheetData sheetId="10">
        <row r="12">
          <cell r="L12">
            <v>2</v>
          </cell>
          <cell r="M12">
            <v>1</v>
          </cell>
          <cell r="P12">
            <v>1</v>
          </cell>
        </row>
        <row r="16">
          <cell r="L16">
            <v>2</v>
          </cell>
          <cell r="M16">
            <v>0</v>
          </cell>
          <cell r="P16">
            <v>0</v>
          </cell>
        </row>
        <row r="20">
          <cell r="L20">
            <v>4</v>
          </cell>
          <cell r="M20">
            <v>4</v>
          </cell>
          <cell r="P20">
            <v>0</v>
          </cell>
        </row>
        <row r="26">
          <cell r="L26">
            <v>4</v>
          </cell>
          <cell r="M26">
            <v>7</v>
          </cell>
          <cell r="P26">
            <v>1</v>
          </cell>
        </row>
      </sheetData>
      <sheetData sheetId="11">
        <row r="12">
          <cell r="L12">
            <v>1</v>
          </cell>
          <cell r="M12">
            <v>0</v>
          </cell>
          <cell r="P12">
            <v>1</v>
          </cell>
        </row>
        <row r="16">
          <cell r="L16">
            <v>0</v>
          </cell>
          <cell r="M16">
            <v>0</v>
          </cell>
          <cell r="P16">
            <v>1</v>
          </cell>
        </row>
        <row r="20">
          <cell r="L20">
            <v>1</v>
          </cell>
          <cell r="M20">
            <v>0</v>
          </cell>
          <cell r="P20">
            <v>0</v>
          </cell>
        </row>
        <row r="26">
          <cell r="L26">
            <v>0</v>
          </cell>
          <cell r="M26">
            <v>1</v>
          </cell>
          <cell r="P26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69"/>
  <sheetViews>
    <sheetView showGridLines="0" tabSelected="1" zoomScale="89" zoomScaleNormal="89" zoomScaleSheetLayoutView="89" workbookViewId="0">
      <selection activeCell="A8" sqref="A8:J8"/>
    </sheetView>
  </sheetViews>
  <sheetFormatPr baseColWidth="10" defaultColWidth="13.28515625" defaultRowHeight="15" x14ac:dyDescent="0.3"/>
  <cols>
    <col min="1" max="1" width="32" style="20" customWidth="1"/>
    <col min="2" max="10" width="23.7109375" style="19" customWidth="1"/>
    <col min="11" max="16384" width="13.28515625" style="19"/>
  </cols>
  <sheetData>
    <row r="1" spans="1:28" ht="18.75" customHeigh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28" ht="18.75" customHeight="1" x14ac:dyDescent="0.3">
      <c r="A2" s="26"/>
      <c r="B2" s="27"/>
      <c r="C2" s="27"/>
      <c r="D2" s="27"/>
      <c r="E2" s="27"/>
      <c r="F2" s="27"/>
      <c r="G2" s="27"/>
      <c r="H2" s="27"/>
      <c r="I2" s="27"/>
      <c r="J2" s="27"/>
    </row>
    <row r="3" spans="1:28" ht="18.75" customHeight="1" x14ac:dyDescent="0.3">
      <c r="A3" s="26"/>
      <c r="B3" s="27"/>
      <c r="C3" s="27"/>
      <c r="D3" s="27"/>
      <c r="E3" s="27"/>
      <c r="F3" s="27"/>
      <c r="G3" s="27"/>
      <c r="H3" s="27"/>
      <c r="I3" s="27"/>
      <c r="J3" s="27"/>
    </row>
    <row r="4" spans="1:28" ht="18.75" customHeight="1" x14ac:dyDescent="0.3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28" ht="18.75" customHeight="1" x14ac:dyDescent="0.3">
      <c r="A5" s="26"/>
      <c r="B5" s="27"/>
      <c r="C5" s="27"/>
      <c r="D5" s="27"/>
      <c r="E5" s="27"/>
      <c r="F5" s="27"/>
      <c r="G5" s="27"/>
      <c r="H5" s="27"/>
      <c r="I5" s="27"/>
      <c r="J5" s="27"/>
    </row>
    <row r="6" spans="1:28" ht="18.75" customHeight="1" x14ac:dyDescent="0.35">
      <c r="A6" s="24" t="s">
        <v>48</v>
      </c>
      <c r="B6" s="24"/>
      <c r="C6" s="24"/>
      <c r="D6" s="24"/>
      <c r="E6" s="24"/>
      <c r="F6" s="24"/>
      <c r="G6" s="24"/>
      <c r="H6" s="24"/>
      <c r="I6" s="24"/>
      <c r="J6" s="24"/>
    </row>
    <row r="7" spans="1:28" ht="18.75" customHeight="1" x14ac:dyDescent="0.35">
      <c r="A7" s="28"/>
      <c r="B7" s="29"/>
      <c r="C7" s="29"/>
      <c r="D7" s="29"/>
      <c r="E7" s="29"/>
      <c r="F7" s="29"/>
      <c r="G7" s="29"/>
      <c r="H7" s="29"/>
      <c r="I7" s="29"/>
      <c r="J7" s="29"/>
    </row>
    <row r="8" spans="1:28" ht="37.5" customHeight="1" x14ac:dyDescent="0.3">
      <c r="A8" s="21" t="s">
        <v>44</v>
      </c>
      <c r="B8" s="22"/>
      <c r="C8" s="22"/>
      <c r="D8" s="22"/>
      <c r="E8" s="22"/>
      <c r="F8" s="22"/>
      <c r="G8" s="22"/>
      <c r="H8" s="22"/>
      <c r="I8" s="22"/>
      <c r="J8" s="22"/>
    </row>
    <row r="9" spans="1:28" ht="18.75" customHeight="1" x14ac:dyDescent="0.3">
      <c r="A9" s="30"/>
      <c r="B9" s="31"/>
      <c r="C9" s="31"/>
      <c r="D9" s="31"/>
      <c r="E9" s="31"/>
      <c r="F9" s="31"/>
      <c r="G9" s="31"/>
      <c r="H9" s="31"/>
      <c r="I9" s="31"/>
      <c r="J9" s="31"/>
    </row>
    <row r="10" spans="1:28" s="36" customFormat="1" ht="21.75" customHeight="1" x14ac:dyDescent="0.35">
      <c r="A10" s="23" t="s">
        <v>0</v>
      </c>
      <c r="B10" s="23" t="s">
        <v>1</v>
      </c>
      <c r="C10" s="23"/>
      <c r="D10" s="23"/>
      <c r="E10" s="23" t="s">
        <v>2</v>
      </c>
      <c r="F10" s="23"/>
      <c r="G10" s="23"/>
      <c r="H10" s="23" t="s">
        <v>3</v>
      </c>
      <c r="I10" s="23"/>
      <c r="J10" s="23"/>
    </row>
    <row r="11" spans="1:28" s="36" customFormat="1" ht="40.5" customHeight="1" x14ac:dyDescent="0.35">
      <c r="A11" s="23"/>
      <c r="B11" s="1" t="s">
        <v>41</v>
      </c>
      <c r="C11" s="1" t="s">
        <v>42</v>
      </c>
      <c r="D11" s="1" t="s">
        <v>43</v>
      </c>
      <c r="E11" s="1" t="s">
        <v>50</v>
      </c>
      <c r="F11" s="1" t="s">
        <v>42</v>
      </c>
      <c r="G11" s="1" t="s">
        <v>43</v>
      </c>
      <c r="H11" s="1" t="s">
        <v>41</v>
      </c>
      <c r="I11" s="1" t="s">
        <v>42</v>
      </c>
      <c r="J11" s="1" t="s">
        <v>43</v>
      </c>
    </row>
    <row r="12" spans="1:28" s="32" customFormat="1" ht="18.75" customHeight="1" x14ac:dyDescent="0.35">
      <c r="A12" s="2"/>
      <c r="B12" s="3"/>
      <c r="C12" s="3"/>
      <c r="D12" s="3"/>
      <c r="E12" s="3"/>
      <c r="F12" s="3"/>
      <c r="G12" s="3"/>
      <c r="H12" s="3"/>
      <c r="I12" s="3"/>
      <c r="J12" s="3"/>
    </row>
    <row r="13" spans="1:28" s="34" customFormat="1" ht="18.75" customHeight="1" x14ac:dyDescent="0.35">
      <c r="A13" s="4" t="s">
        <v>4</v>
      </c>
      <c r="B13" s="5">
        <f>B15+B21</f>
        <v>313</v>
      </c>
      <c r="C13" s="5">
        <f>C15+C21</f>
        <v>132</v>
      </c>
      <c r="D13" s="5">
        <f>D15+D21</f>
        <v>39</v>
      </c>
      <c r="E13" s="5">
        <f>E15+E21</f>
        <v>53</v>
      </c>
      <c r="F13" s="5">
        <v>0</v>
      </c>
      <c r="G13" s="5">
        <v>0</v>
      </c>
      <c r="H13" s="5">
        <f>H15+H21</f>
        <v>65</v>
      </c>
      <c r="I13" s="5">
        <f>I15+I21</f>
        <v>51</v>
      </c>
      <c r="J13" s="5">
        <f>J15+J21</f>
        <v>2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s="32" customFormat="1" ht="18.75" customHeigh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</row>
    <row r="15" spans="1:28" s="34" customFormat="1" ht="18.75" customHeight="1" x14ac:dyDescent="0.35">
      <c r="A15" s="8" t="s">
        <v>47</v>
      </c>
      <c r="B15" s="9">
        <f t="shared" ref="B15:J15" si="0">SUM(B16:B19)</f>
        <v>80</v>
      </c>
      <c r="C15" s="9">
        <f t="shared" si="0"/>
        <v>42</v>
      </c>
      <c r="D15" s="9">
        <f t="shared" si="0"/>
        <v>1</v>
      </c>
      <c r="E15" s="10">
        <f t="shared" si="0"/>
        <v>25</v>
      </c>
      <c r="F15" s="10">
        <f t="shared" si="0"/>
        <v>0</v>
      </c>
      <c r="G15" s="10">
        <f t="shared" si="0"/>
        <v>0</v>
      </c>
      <c r="H15" s="9">
        <f t="shared" si="0"/>
        <v>35</v>
      </c>
      <c r="I15" s="9">
        <f t="shared" si="0"/>
        <v>23</v>
      </c>
      <c r="J15" s="9">
        <f t="shared" si="0"/>
        <v>0</v>
      </c>
    </row>
    <row r="16" spans="1:28" s="32" customFormat="1" ht="18.75" customHeight="1" x14ac:dyDescent="0.35">
      <c r="A16" s="7" t="s">
        <v>5</v>
      </c>
      <c r="B16" s="7">
        <f>'[1]ENERO 2018'!L12+'[1]FEBRERO 2018'!L12+'[1]MARZO 2018'!L12+'[1]ABRIL 2018'!L12+'[1]MAYO 2018'!L12+'[1]JUNIO 2018'!L12+'[1]JULIO 2018'!L12+'[1]AGOSTO 2018'!L12+'[1]SEPTIEMBRE 2018'!L12+'[1]OCTUBRE 2018'!L12+'[1]NOVIEMBRE 2018'!L12+'[1]DICIEMBRE 2018'!L12</f>
        <v>6</v>
      </c>
      <c r="C16" s="7">
        <f>'[1]ENERO 2018'!M12+'[1]FEBRERO 2018'!M12+'[1]MARZO 2018'!M12+'[1]ABRIL 2018'!M12+'[1]MAYO 2018'!M12+'[1]JUNIO 2018'!M12+'[1]JULIO 2018'!M12+'[1]AGOSTO 2018'!M12+'[1]SEPTIEMBRE 2018'!M12+'[1]OCTUBRE 2018'!M12+'[1]NOVIEMBRE 2018'!M12+'[1]DICIEMBRE 2018'!M12</f>
        <v>2</v>
      </c>
      <c r="D16" s="7">
        <v>0</v>
      </c>
      <c r="E16" s="11">
        <v>7</v>
      </c>
      <c r="F16" s="12">
        <v>0</v>
      </c>
      <c r="G16" s="12">
        <v>0</v>
      </c>
      <c r="H16" s="7">
        <v>20</v>
      </c>
      <c r="I16" s="7">
        <f>'[1]ENERO 2018'!P12+'[1]FEBRERO 2018'!P12+'[1]MARZO 2018'!P12+'[1]ABRIL 2018'!P12+'[1]MAYO 2018'!P12+'[1]JUNIO 2018'!P12+'[1]JULIO 2018'!P12+'[1]AGOSTO 2018'!P12+'[1]SEPTIEMBRE 2018'!P12+'[1]OCTUBRE 2018'!P12+'[1]NOVIEMBRE 2018'!P12+'[1]DICIEMBRE 2018'!P12</f>
        <v>7</v>
      </c>
      <c r="J16" s="7">
        <v>0</v>
      </c>
    </row>
    <row r="17" spans="1:10" s="32" customFormat="1" ht="18.75" customHeight="1" x14ac:dyDescent="0.35">
      <c r="A17" s="7" t="s">
        <v>6</v>
      </c>
      <c r="B17" s="7">
        <f>'[1]ENERO 2018'!L20+'[1]FEBRERO 2018'!L20+'[1]MARZO 2018'!L20+'[1]ABRIL 2018'!L20+'[1]MAYO 2018'!L20+'[1]JUNIO 2018'!L20+'[1]JULIO 2018'!L20+'[1]AGOSTO 2018'!L20+'[1]SEPTIEMBRE 2018'!L20+'[1]OCTUBRE 2018'!L20+'[1]NOVIEMBRE 2018'!L20+'[1]DICIEMBRE 2018'!L20</f>
        <v>22</v>
      </c>
      <c r="C17" s="7">
        <f>'[1]ENERO 2018'!M20+'[1]FEBRERO 2018'!M20+'[1]MARZO 2018'!M20+'[1]ABRIL 2018'!M20+'[1]MAYO 2018'!M20+'[1]JUNIO 2018'!M20+'[1]JULIO 2018'!M20+'[1]AGOSTO 2018'!M20+'[1]SEPTIEMBRE 2018'!M20+'[1]OCTUBRE 2018'!M20+'[1]NOVIEMBRE 2018'!M20+'[1]DICIEMBRE 2018'!M20</f>
        <v>11</v>
      </c>
      <c r="D17" s="7">
        <v>1</v>
      </c>
      <c r="E17" s="11">
        <v>6</v>
      </c>
      <c r="F17" s="12">
        <v>0</v>
      </c>
      <c r="G17" s="12">
        <v>0</v>
      </c>
      <c r="H17" s="7">
        <v>1</v>
      </c>
      <c r="I17" s="7">
        <f>'[1]ENERO 2018'!P20+'[1]FEBRERO 2018'!P20+'[1]MARZO 2018'!P20+'[1]ABRIL 2018'!P20+'[1]MAYO 2018'!P20+'[1]JUNIO 2018'!P20+'[1]JULIO 2018'!P20+'[1]AGOSTO 2018'!P20+'[1]SEPTIEMBRE 2018'!P20+'[1]OCTUBRE 2018'!P20+'[1]NOVIEMBRE 2018'!P20+'[1]DICIEMBRE 2018'!P20</f>
        <v>1</v>
      </c>
      <c r="J17" s="7">
        <v>0</v>
      </c>
    </row>
    <row r="18" spans="1:10" s="32" customFormat="1" ht="18.75" customHeight="1" x14ac:dyDescent="0.35">
      <c r="A18" s="7" t="s">
        <v>7</v>
      </c>
      <c r="B18" s="7">
        <f>'[1]ENERO 2018'!L16+'[1]FEBRERO 2018'!L16+'[1]MARZO 2018'!L16+'[1]ABRIL 2018'!L16+'[1]MAYO 2018'!L16+'[1]JUNIO 2018'!L16+'[1]JULIO 2018'!L16+'[1]AGOSTO 2018'!L16+'[1]SEPTIEMBRE 2018'!L16+'[1]OCTUBRE 2018'!L16+'[1]NOVIEMBRE 2018'!L16+'[1]DICIEMBRE 2018'!L16</f>
        <v>20</v>
      </c>
      <c r="C18" s="7">
        <f>'[1]ENERO 2018'!M16+'[1]FEBRERO 2018'!M16+'[1]MARZO 2018'!M16+'[1]ABRIL 2018'!M16+'[1]MAYO 2018'!M16+'[1]JUNIO 2018'!M16+'[1]JULIO 2018'!M16+'[1]AGOSTO 2018'!M16+'[1]SEPTIEMBRE 2018'!M16+'[1]OCTUBRE 2018'!M16+'[1]NOVIEMBRE 2018'!M16+'[1]DICIEMBRE 2018'!M16</f>
        <v>2</v>
      </c>
      <c r="D18" s="7">
        <v>0</v>
      </c>
      <c r="E18" s="11">
        <v>10</v>
      </c>
      <c r="F18" s="12">
        <v>0</v>
      </c>
      <c r="G18" s="12">
        <v>0</v>
      </c>
      <c r="H18" s="7">
        <v>11</v>
      </c>
      <c r="I18" s="7">
        <f>'[1]ENERO 2018'!P16+'[1]FEBRERO 2018'!P16+'[1]MARZO 2018'!P16+'[1]ABRIL 2018'!P16+'[1]MAYO 2018'!P16+'[1]JUNIO 2018'!P16+'[1]JULIO 2018'!P16+'[1]AGOSTO 2018'!P16+'[1]SEPTIEMBRE 2018'!P16+'[1]OCTUBRE 2018'!P16+'[1]NOVIEMBRE 2018'!P16+'[1]DICIEMBRE 2018'!P16</f>
        <v>5</v>
      </c>
      <c r="J18" s="7">
        <v>0</v>
      </c>
    </row>
    <row r="19" spans="1:10" s="32" customFormat="1" ht="18.75" customHeight="1" x14ac:dyDescent="0.35">
      <c r="A19" s="7" t="s">
        <v>8</v>
      </c>
      <c r="B19" s="7">
        <f>'[1]ENERO 2018'!L26+'[1]FEBRERO 2018'!L26+'[1]MARZO 2018'!L26+'[1]ABRIL 2018'!L26+'[1]MAYO 2018'!L26+'[1]JUNIO 2018'!L26+'[1]JULIO 2018'!L26+'[1]AGOSTO 2018'!L26+'[1]SEPTIEMBRE 2018'!L26+'[1]OCTUBRE 2018'!L26+'[1]NOVIEMBRE 2018'!L26+'[1]DICIEMBRE 2018'!L26</f>
        <v>32</v>
      </c>
      <c r="C19" s="7">
        <f>'[1]ENERO 2018'!M26+'[1]FEBRERO 2018'!M26+'[1]MARZO 2018'!M26+'[1]ABRIL 2018'!M26+'[1]MAYO 2018'!M26+'[1]JUNIO 2018'!M26+'[1]JULIO 2018'!M26+'[1]AGOSTO 2018'!M26+'[1]SEPTIEMBRE 2018'!M26+'[1]OCTUBRE 2018'!M26+'[1]NOVIEMBRE 2018'!M26+'[1]DICIEMBRE 2018'!M26</f>
        <v>27</v>
      </c>
      <c r="D19" s="7">
        <v>0</v>
      </c>
      <c r="E19" s="11">
        <v>2</v>
      </c>
      <c r="F19" s="12">
        <v>0</v>
      </c>
      <c r="G19" s="12">
        <v>0</v>
      </c>
      <c r="H19" s="7">
        <v>3</v>
      </c>
      <c r="I19" s="7">
        <f>'[1]ENERO 2018'!P26+'[1]FEBRERO 2018'!P26+'[1]MARZO 2018'!P26+'[1]ABRIL 2018'!P26+'[1]MAYO 2018'!P26+'[1]JUNIO 2018'!P26+'[1]JULIO 2018'!P26+'[1]AGOSTO 2018'!P26+'[1]SEPTIEMBRE 2018'!P26+'[1]OCTUBRE 2018'!P26+'[1]NOVIEMBRE 2018'!P26+'[1]DICIEMBRE 2018'!P26</f>
        <v>10</v>
      </c>
      <c r="J19" s="7">
        <v>0</v>
      </c>
    </row>
    <row r="20" spans="1:10" s="32" customFormat="1" ht="18.75" customHeight="1" x14ac:dyDescent="0.35">
      <c r="A20" s="7"/>
      <c r="B20" s="13"/>
      <c r="C20" s="13"/>
      <c r="D20" s="13"/>
      <c r="E20" s="13"/>
      <c r="F20" s="14"/>
      <c r="G20" s="13"/>
      <c r="H20" s="13"/>
      <c r="I20" s="13"/>
      <c r="J20" s="13"/>
    </row>
    <row r="21" spans="1:10" s="34" customFormat="1" ht="18.75" customHeight="1" x14ac:dyDescent="0.35">
      <c r="A21" s="8" t="s">
        <v>49</v>
      </c>
      <c r="B21" s="9">
        <f t="shared" ref="B21:J21" si="1">SUM(B22:B52)</f>
        <v>233</v>
      </c>
      <c r="C21" s="9">
        <f t="shared" si="1"/>
        <v>90</v>
      </c>
      <c r="D21" s="9">
        <f t="shared" si="1"/>
        <v>38</v>
      </c>
      <c r="E21" s="10">
        <f t="shared" si="1"/>
        <v>28</v>
      </c>
      <c r="F21" s="10">
        <f t="shared" si="1"/>
        <v>0</v>
      </c>
      <c r="G21" s="10">
        <f t="shared" si="1"/>
        <v>0</v>
      </c>
      <c r="H21" s="9">
        <f t="shared" si="1"/>
        <v>30</v>
      </c>
      <c r="I21" s="9">
        <f t="shared" si="1"/>
        <v>28</v>
      </c>
      <c r="J21" s="9">
        <f t="shared" si="1"/>
        <v>2</v>
      </c>
    </row>
    <row r="22" spans="1:10" s="32" customFormat="1" ht="18.75" customHeight="1" x14ac:dyDescent="0.35">
      <c r="A22" s="7" t="s">
        <v>9</v>
      </c>
      <c r="B22" s="7">
        <v>1</v>
      </c>
      <c r="C22" s="7">
        <v>6</v>
      </c>
      <c r="D22" s="7">
        <v>0</v>
      </c>
      <c r="E22" s="11">
        <v>0</v>
      </c>
      <c r="F22" s="12">
        <v>0</v>
      </c>
      <c r="G22" s="12">
        <v>0</v>
      </c>
      <c r="H22" s="7">
        <v>0</v>
      </c>
      <c r="I22" s="7">
        <v>1</v>
      </c>
      <c r="J22" s="7">
        <v>0</v>
      </c>
    </row>
    <row r="23" spans="1:10" s="32" customFormat="1" ht="18.75" customHeight="1" x14ac:dyDescent="0.35">
      <c r="A23" s="7" t="s">
        <v>10</v>
      </c>
      <c r="B23" s="7">
        <v>9</v>
      </c>
      <c r="C23" s="7">
        <v>0</v>
      </c>
      <c r="D23" s="7">
        <v>1</v>
      </c>
      <c r="E23" s="11">
        <v>0</v>
      </c>
      <c r="F23" s="12">
        <v>0</v>
      </c>
      <c r="G23" s="12">
        <v>0</v>
      </c>
      <c r="H23" s="7">
        <v>2</v>
      </c>
      <c r="I23" s="7">
        <v>0</v>
      </c>
      <c r="J23" s="7">
        <v>0</v>
      </c>
    </row>
    <row r="24" spans="1:10" s="32" customFormat="1" ht="18.75" customHeight="1" x14ac:dyDescent="0.35">
      <c r="A24" s="7" t="s">
        <v>11</v>
      </c>
      <c r="B24" s="7">
        <v>6</v>
      </c>
      <c r="C24" s="7">
        <v>1</v>
      </c>
      <c r="D24" s="7">
        <v>1</v>
      </c>
      <c r="E24" s="11">
        <v>2</v>
      </c>
      <c r="F24" s="12">
        <v>0</v>
      </c>
      <c r="G24" s="12">
        <v>0</v>
      </c>
      <c r="H24" s="7">
        <v>0</v>
      </c>
      <c r="I24" s="7">
        <v>0</v>
      </c>
      <c r="J24" s="7">
        <v>0</v>
      </c>
    </row>
    <row r="25" spans="1:10" s="32" customFormat="1" ht="18.75" customHeight="1" x14ac:dyDescent="0.35">
      <c r="A25" s="7" t="s">
        <v>12</v>
      </c>
      <c r="B25" s="7">
        <v>0</v>
      </c>
      <c r="C25" s="7">
        <v>1</v>
      </c>
      <c r="D25" s="7">
        <v>0</v>
      </c>
      <c r="E25" s="11">
        <v>0</v>
      </c>
      <c r="F25" s="12">
        <v>0</v>
      </c>
      <c r="G25" s="12">
        <v>0</v>
      </c>
      <c r="H25" s="7">
        <v>0</v>
      </c>
      <c r="I25" s="7">
        <v>1</v>
      </c>
      <c r="J25" s="7">
        <v>0</v>
      </c>
    </row>
    <row r="26" spans="1:10" s="32" customFormat="1" ht="18.75" customHeight="1" x14ac:dyDescent="0.35">
      <c r="A26" s="7" t="s">
        <v>13</v>
      </c>
      <c r="B26" s="7">
        <v>0</v>
      </c>
      <c r="C26" s="7">
        <v>0</v>
      </c>
      <c r="D26" s="7">
        <v>0</v>
      </c>
      <c r="E26" s="11">
        <v>1</v>
      </c>
      <c r="F26" s="12">
        <v>0</v>
      </c>
      <c r="G26" s="12">
        <v>0</v>
      </c>
      <c r="H26" s="7">
        <v>0</v>
      </c>
      <c r="I26" s="7">
        <v>0</v>
      </c>
      <c r="J26" s="7">
        <v>0</v>
      </c>
    </row>
    <row r="27" spans="1:10" s="32" customFormat="1" ht="18.75" customHeight="1" x14ac:dyDescent="0.35">
      <c r="A27" s="7" t="s">
        <v>14</v>
      </c>
      <c r="B27" s="7">
        <v>1</v>
      </c>
      <c r="C27" s="7">
        <v>0</v>
      </c>
      <c r="D27" s="7">
        <v>0</v>
      </c>
      <c r="E27" s="11">
        <v>0</v>
      </c>
      <c r="F27" s="12">
        <v>0</v>
      </c>
      <c r="G27" s="12">
        <v>0</v>
      </c>
      <c r="H27" s="7">
        <v>0</v>
      </c>
      <c r="I27" s="7">
        <v>0</v>
      </c>
      <c r="J27" s="7">
        <v>0</v>
      </c>
    </row>
    <row r="28" spans="1:10" s="32" customFormat="1" ht="18.75" customHeight="1" x14ac:dyDescent="0.35">
      <c r="A28" s="7" t="s">
        <v>15</v>
      </c>
      <c r="B28" s="7">
        <v>2</v>
      </c>
      <c r="C28" s="7">
        <v>1</v>
      </c>
      <c r="D28" s="7">
        <v>0</v>
      </c>
      <c r="E28" s="11">
        <v>0</v>
      </c>
      <c r="F28" s="12">
        <v>0</v>
      </c>
      <c r="G28" s="12">
        <v>0</v>
      </c>
      <c r="H28" s="7">
        <v>0</v>
      </c>
      <c r="I28" s="7">
        <v>0</v>
      </c>
      <c r="J28" s="7">
        <v>0</v>
      </c>
    </row>
    <row r="29" spans="1:10" s="32" customFormat="1" ht="18.75" customHeight="1" x14ac:dyDescent="0.35">
      <c r="A29" s="7" t="s">
        <v>16</v>
      </c>
      <c r="B29" s="7">
        <v>15</v>
      </c>
      <c r="C29" s="7">
        <v>2</v>
      </c>
      <c r="D29" s="7">
        <v>1</v>
      </c>
      <c r="E29" s="11">
        <v>1</v>
      </c>
      <c r="F29" s="12">
        <v>0</v>
      </c>
      <c r="G29" s="12">
        <v>0</v>
      </c>
      <c r="H29" s="7">
        <v>3</v>
      </c>
      <c r="I29" s="7">
        <v>3</v>
      </c>
      <c r="J29" s="7">
        <v>0</v>
      </c>
    </row>
    <row r="30" spans="1:10" s="32" customFormat="1" ht="18.75" customHeight="1" x14ac:dyDescent="0.35">
      <c r="A30" s="7" t="s">
        <v>17</v>
      </c>
      <c r="B30" s="7">
        <v>7</v>
      </c>
      <c r="C30" s="7">
        <v>6</v>
      </c>
      <c r="D30" s="7">
        <v>0</v>
      </c>
      <c r="E30" s="11">
        <v>0</v>
      </c>
      <c r="F30" s="12">
        <v>0</v>
      </c>
      <c r="G30" s="12">
        <v>0</v>
      </c>
      <c r="H30" s="7">
        <v>1</v>
      </c>
      <c r="I30" s="7">
        <v>1</v>
      </c>
      <c r="J30" s="7">
        <v>0</v>
      </c>
    </row>
    <row r="31" spans="1:10" s="32" customFormat="1" ht="18.75" customHeight="1" x14ac:dyDescent="0.35">
      <c r="A31" s="7" t="s">
        <v>18</v>
      </c>
      <c r="B31" s="7">
        <v>0</v>
      </c>
      <c r="C31" s="7">
        <v>0</v>
      </c>
      <c r="D31" s="7">
        <v>0</v>
      </c>
      <c r="E31" s="11">
        <v>3</v>
      </c>
      <c r="F31" s="12">
        <v>0</v>
      </c>
      <c r="G31" s="12">
        <v>0</v>
      </c>
      <c r="H31" s="7">
        <v>0</v>
      </c>
      <c r="I31" s="7">
        <v>0</v>
      </c>
      <c r="J31" s="7">
        <v>0</v>
      </c>
    </row>
    <row r="32" spans="1:10" s="32" customFormat="1" ht="18.75" customHeight="1" x14ac:dyDescent="0.35">
      <c r="A32" s="7" t="s">
        <v>19</v>
      </c>
      <c r="B32" s="7">
        <v>0</v>
      </c>
      <c r="C32" s="7">
        <v>1</v>
      </c>
      <c r="D32" s="7">
        <v>0</v>
      </c>
      <c r="E32" s="11">
        <v>0</v>
      </c>
      <c r="F32" s="12">
        <v>0</v>
      </c>
      <c r="G32" s="12">
        <v>0</v>
      </c>
      <c r="H32" s="7">
        <v>1</v>
      </c>
      <c r="I32" s="7">
        <v>0</v>
      </c>
      <c r="J32" s="7">
        <v>0</v>
      </c>
    </row>
    <row r="33" spans="1:10" s="32" customFormat="1" ht="18.75" customHeight="1" x14ac:dyDescent="0.35">
      <c r="A33" s="7" t="s">
        <v>20</v>
      </c>
      <c r="B33" s="7">
        <v>40</v>
      </c>
      <c r="C33" s="7">
        <v>16</v>
      </c>
      <c r="D33" s="7">
        <v>2</v>
      </c>
      <c r="E33" s="11">
        <v>2</v>
      </c>
      <c r="F33" s="12">
        <v>0</v>
      </c>
      <c r="G33" s="12">
        <v>0</v>
      </c>
      <c r="H33" s="7">
        <v>2</v>
      </c>
      <c r="I33" s="7">
        <v>2</v>
      </c>
      <c r="J33" s="7">
        <v>0</v>
      </c>
    </row>
    <row r="34" spans="1:10" s="32" customFormat="1" ht="18.75" customHeight="1" x14ac:dyDescent="0.35">
      <c r="A34" s="7" t="s">
        <v>21</v>
      </c>
      <c r="B34" s="7">
        <v>0</v>
      </c>
      <c r="C34" s="7">
        <v>0</v>
      </c>
      <c r="D34" s="7">
        <v>0</v>
      </c>
      <c r="E34" s="11">
        <v>0</v>
      </c>
      <c r="F34" s="12">
        <v>0</v>
      </c>
      <c r="G34" s="12">
        <v>0</v>
      </c>
      <c r="H34" s="7">
        <v>0</v>
      </c>
      <c r="I34" s="7">
        <v>0</v>
      </c>
      <c r="J34" s="7">
        <v>0</v>
      </c>
    </row>
    <row r="35" spans="1:10" s="32" customFormat="1" ht="18.75" customHeight="1" x14ac:dyDescent="0.35">
      <c r="A35" s="7" t="s">
        <v>22</v>
      </c>
      <c r="B35" s="7">
        <v>15</v>
      </c>
      <c r="C35" s="7">
        <v>11</v>
      </c>
      <c r="D35" s="7">
        <v>0</v>
      </c>
      <c r="E35" s="11">
        <v>12</v>
      </c>
      <c r="F35" s="12">
        <v>0</v>
      </c>
      <c r="G35" s="12">
        <v>0</v>
      </c>
      <c r="H35" s="7">
        <v>1</v>
      </c>
      <c r="I35" s="7">
        <v>3</v>
      </c>
      <c r="J35" s="7">
        <v>0</v>
      </c>
    </row>
    <row r="36" spans="1:10" s="32" customFormat="1" ht="18.75" customHeight="1" x14ac:dyDescent="0.35">
      <c r="A36" s="7" t="s">
        <v>23</v>
      </c>
      <c r="B36" s="7">
        <v>2</v>
      </c>
      <c r="C36" s="7">
        <v>2</v>
      </c>
      <c r="D36" s="7">
        <v>14</v>
      </c>
      <c r="E36" s="11">
        <v>0</v>
      </c>
      <c r="F36" s="12">
        <v>0</v>
      </c>
      <c r="G36" s="12">
        <v>0</v>
      </c>
      <c r="H36" s="7">
        <v>2</v>
      </c>
      <c r="I36" s="7">
        <v>0</v>
      </c>
      <c r="J36" s="7">
        <v>2</v>
      </c>
    </row>
    <row r="37" spans="1:10" s="32" customFormat="1" ht="18.75" customHeight="1" x14ac:dyDescent="0.35">
      <c r="A37" s="7" t="s">
        <v>24</v>
      </c>
      <c r="B37" s="7">
        <v>10</v>
      </c>
      <c r="C37" s="7">
        <v>2</v>
      </c>
      <c r="D37" s="7">
        <v>0</v>
      </c>
      <c r="E37" s="11">
        <v>0</v>
      </c>
      <c r="F37" s="12">
        <v>0</v>
      </c>
      <c r="G37" s="12">
        <v>0</v>
      </c>
      <c r="H37" s="7">
        <v>1</v>
      </c>
      <c r="I37" s="7">
        <v>2</v>
      </c>
      <c r="J37" s="7">
        <v>0</v>
      </c>
    </row>
    <row r="38" spans="1:10" s="32" customFormat="1" ht="18.75" customHeight="1" x14ac:dyDescent="0.35">
      <c r="A38" s="7" t="s">
        <v>25</v>
      </c>
      <c r="B38" s="7">
        <v>5</v>
      </c>
      <c r="C38" s="7">
        <v>3</v>
      </c>
      <c r="D38" s="7">
        <v>1</v>
      </c>
      <c r="E38" s="11">
        <v>0</v>
      </c>
      <c r="F38" s="12">
        <v>0</v>
      </c>
      <c r="G38" s="12">
        <v>0</v>
      </c>
      <c r="H38" s="7">
        <v>1</v>
      </c>
      <c r="I38" s="7">
        <v>3</v>
      </c>
      <c r="J38" s="7">
        <v>0</v>
      </c>
    </row>
    <row r="39" spans="1:10" s="32" customFormat="1" ht="18.75" customHeight="1" x14ac:dyDescent="0.35">
      <c r="A39" s="7" t="s">
        <v>26</v>
      </c>
      <c r="B39" s="7">
        <v>6</v>
      </c>
      <c r="C39" s="7">
        <v>0</v>
      </c>
      <c r="D39" s="7">
        <v>1</v>
      </c>
      <c r="E39" s="11">
        <v>0</v>
      </c>
      <c r="F39" s="12">
        <v>0</v>
      </c>
      <c r="G39" s="12">
        <v>0</v>
      </c>
      <c r="H39" s="7">
        <v>0</v>
      </c>
      <c r="I39" s="7">
        <v>0</v>
      </c>
      <c r="J39" s="7">
        <v>0</v>
      </c>
    </row>
    <row r="40" spans="1:10" s="32" customFormat="1" ht="18.75" customHeight="1" x14ac:dyDescent="0.35">
      <c r="A40" s="7" t="s">
        <v>27</v>
      </c>
      <c r="B40" s="7">
        <v>1</v>
      </c>
      <c r="C40" s="7">
        <v>1</v>
      </c>
      <c r="D40" s="7">
        <v>0</v>
      </c>
      <c r="E40" s="11">
        <v>0</v>
      </c>
      <c r="F40" s="12">
        <v>0</v>
      </c>
      <c r="G40" s="12">
        <v>0</v>
      </c>
      <c r="H40" s="7">
        <v>1</v>
      </c>
      <c r="I40" s="7">
        <v>0</v>
      </c>
      <c r="J40" s="7">
        <v>0</v>
      </c>
    </row>
    <row r="41" spans="1:10" s="32" customFormat="1" ht="18.75" customHeight="1" x14ac:dyDescent="0.35">
      <c r="A41" s="7" t="s">
        <v>28</v>
      </c>
      <c r="B41" s="7">
        <v>11</v>
      </c>
      <c r="C41" s="7">
        <v>12</v>
      </c>
      <c r="D41" s="7">
        <v>0</v>
      </c>
      <c r="E41" s="11">
        <v>1</v>
      </c>
      <c r="F41" s="12">
        <v>0</v>
      </c>
      <c r="G41" s="12">
        <v>0</v>
      </c>
      <c r="H41" s="7">
        <v>1</v>
      </c>
      <c r="I41" s="7">
        <v>2</v>
      </c>
      <c r="J41" s="7">
        <v>0</v>
      </c>
    </row>
    <row r="42" spans="1:10" s="32" customFormat="1" ht="18.75" customHeight="1" x14ac:dyDescent="0.35">
      <c r="A42" s="7" t="s">
        <v>29</v>
      </c>
      <c r="B42" s="7">
        <v>4</v>
      </c>
      <c r="C42" s="7">
        <v>1</v>
      </c>
      <c r="D42" s="7">
        <v>0</v>
      </c>
      <c r="E42" s="11">
        <v>1</v>
      </c>
      <c r="F42" s="12">
        <v>0</v>
      </c>
      <c r="G42" s="12">
        <v>0</v>
      </c>
      <c r="H42" s="7">
        <v>0</v>
      </c>
      <c r="I42" s="7">
        <v>0</v>
      </c>
      <c r="J42" s="7">
        <v>0</v>
      </c>
    </row>
    <row r="43" spans="1:10" s="32" customFormat="1" ht="18.75" customHeight="1" x14ac:dyDescent="0.35">
      <c r="A43" s="7" t="s">
        <v>30</v>
      </c>
      <c r="B43" s="7">
        <v>9</v>
      </c>
      <c r="C43" s="7">
        <v>1</v>
      </c>
      <c r="D43" s="7">
        <v>0</v>
      </c>
      <c r="E43" s="11">
        <v>0</v>
      </c>
      <c r="F43" s="12">
        <v>0</v>
      </c>
      <c r="G43" s="12">
        <v>0</v>
      </c>
      <c r="H43" s="7">
        <v>4</v>
      </c>
      <c r="I43" s="7">
        <v>0</v>
      </c>
      <c r="J43" s="7">
        <v>0</v>
      </c>
    </row>
    <row r="44" spans="1:10" s="32" customFormat="1" ht="18.75" customHeight="1" x14ac:dyDescent="0.35">
      <c r="A44" s="7" t="s">
        <v>31</v>
      </c>
      <c r="B44" s="7">
        <v>9</v>
      </c>
      <c r="C44" s="7">
        <v>0</v>
      </c>
      <c r="D44" s="7">
        <v>0</v>
      </c>
      <c r="E44" s="11">
        <v>0</v>
      </c>
      <c r="F44" s="12">
        <v>0</v>
      </c>
      <c r="G44" s="12">
        <v>0</v>
      </c>
      <c r="H44" s="7">
        <v>1</v>
      </c>
      <c r="I44" s="7">
        <v>0</v>
      </c>
      <c r="J44" s="7">
        <v>0</v>
      </c>
    </row>
    <row r="45" spans="1:10" s="32" customFormat="1" ht="18.75" customHeight="1" x14ac:dyDescent="0.35">
      <c r="A45" s="7" t="s">
        <v>32</v>
      </c>
      <c r="B45" s="7">
        <v>27</v>
      </c>
      <c r="C45" s="7">
        <v>6</v>
      </c>
      <c r="D45" s="7">
        <v>0</v>
      </c>
      <c r="E45" s="11">
        <v>2</v>
      </c>
      <c r="F45" s="12">
        <v>0</v>
      </c>
      <c r="G45" s="12">
        <v>0</v>
      </c>
      <c r="H45" s="7">
        <v>1</v>
      </c>
      <c r="I45" s="7">
        <v>1</v>
      </c>
      <c r="J45" s="7">
        <v>0</v>
      </c>
    </row>
    <row r="46" spans="1:10" s="32" customFormat="1" ht="18.75" customHeight="1" x14ac:dyDescent="0.35">
      <c r="A46" s="7" t="s">
        <v>33</v>
      </c>
      <c r="B46" s="7">
        <v>7</v>
      </c>
      <c r="C46" s="7">
        <v>0</v>
      </c>
      <c r="D46" s="7">
        <v>15</v>
      </c>
      <c r="E46" s="11">
        <v>1</v>
      </c>
      <c r="F46" s="12">
        <v>0</v>
      </c>
      <c r="G46" s="12">
        <v>0</v>
      </c>
      <c r="H46" s="7">
        <v>1</v>
      </c>
      <c r="I46" s="7">
        <v>0</v>
      </c>
      <c r="J46" s="7">
        <v>0</v>
      </c>
    </row>
    <row r="47" spans="1:10" s="32" customFormat="1" ht="18.75" customHeight="1" x14ac:dyDescent="0.35">
      <c r="A47" s="7" t="s">
        <v>34</v>
      </c>
      <c r="B47" s="7">
        <v>1</v>
      </c>
      <c r="C47" s="7">
        <v>0</v>
      </c>
      <c r="D47" s="7">
        <v>2</v>
      </c>
      <c r="E47" s="11">
        <v>0</v>
      </c>
      <c r="F47" s="12">
        <v>0</v>
      </c>
      <c r="G47" s="12">
        <v>0</v>
      </c>
      <c r="H47" s="7">
        <v>0</v>
      </c>
      <c r="I47" s="7">
        <v>0</v>
      </c>
      <c r="J47" s="7">
        <v>0</v>
      </c>
    </row>
    <row r="48" spans="1:10" s="32" customFormat="1" ht="18.75" customHeight="1" x14ac:dyDescent="0.35">
      <c r="A48" s="7" t="s">
        <v>35</v>
      </c>
      <c r="B48" s="7">
        <v>18</v>
      </c>
      <c r="C48" s="7">
        <v>3</v>
      </c>
      <c r="D48" s="7">
        <v>0</v>
      </c>
      <c r="E48" s="11">
        <v>0</v>
      </c>
      <c r="F48" s="12">
        <v>0</v>
      </c>
      <c r="G48" s="12">
        <v>0</v>
      </c>
      <c r="H48" s="7">
        <v>0</v>
      </c>
      <c r="I48" s="7">
        <v>1</v>
      </c>
      <c r="J48" s="7">
        <v>0</v>
      </c>
    </row>
    <row r="49" spans="1:10" s="32" customFormat="1" ht="18.75" customHeight="1" x14ac:dyDescent="0.35">
      <c r="A49" s="7" t="s">
        <v>36</v>
      </c>
      <c r="B49" s="7">
        <v>3</v>
      </c>
      <c r="C49" s="7">
        <v>0</v>
      </c>
      <c r="D49" s="7">
        <v>0</v>
      </c>
      <c r="E49" s="11">
        <v>0</v>
      </c>
      <c r="F49" s="12">
        <v>0</v>
      </c>
      <c r="G49" s="12">
        <v>0</v>
      </c>
      <c r="H49" s="7">
        <v>0</v>
      </c>
      <c r="I49" s="7">
        <v>1</v>
      </c>
      <c r="J49" s="7">
        <v>0</v>
      </c>
    </row>
    <row r="50" spans="1:10" s="32" customFormat="1" ht="18.75" customHeight="1" x14ac:dyDescent="0.35">
      <c r="A50" s="7" t="s">
        <v>37</v>
      </c>
      <c r="B50" s="7">
        <v>21</v>
      </c>
      <c r="C50" s="7">
        <v>9</v>
      </c>
      <c r="D50" s="7">
        <v>0</v>
      </c>
      <c r="E50" s="11">
        <v>2</v>
      </c>
      <c r="F50" s="12">
        <v>0</v>
      </c>
      <c r="G50" s="12">
        <v>0</v>
      </c>
      <c r="H50" s="7">
        <v>5</v>
      </c>
      <c r="I50" s="7">
        <v>7</v>
      </c>
      <c r="J50" s="7">
        <v>0</v>
      </c>
    </row>
    <row r="51" spans="1:10" s="32" customFormat="1" ht="18.75" customHeight="1" x14ac:dyDescent="0.35">
      <c r="A51" s="7" t="s">
        <v>38</v>
      </c>
      <c r="B51" s="7">
        <v>1</v>
      </c>
      <c r="C51" s="7">
        <v>4</v>
      </c>
      <c r="D51" s="7">
        <v>0</v>
      </c>
      <c r="E51" s="11">
        <v>0</v>
      </c>
      <c r="F51" s="12">
        <v>0</v>
      </c>
      <c r="G51" s="12">
        <v>0</v>
      </c>
      <c r="H51" s="7">
        <v>1</v>
      </c>
      <c r="I51" s="7">
        <v>0</v>
      </c>
      <c r="J51" s="7">
        <v>0</v>
      </c>
    </row>
    <row r="52" spans="1:10" s="32" customFormat="1" ht="18.75" customHeight="1" x14ac:dyDescent="0.35">
      <c r="A52" s="7" t="s">
        <v>40</v>
      </c>
      <c r="B52" s="7">
        <v>2</v>
      </c>
      <c r="C52" s="7">
        <v>1</v>
      </c>
      <c r="D52" s="7">
        <v>0</v>
      </c>
      <c r="E52" s="11">
        <v>0</v>
      </c>
      <c r="F52" s="12">
        <v>0</v>
      </c>
      <c r="G52" s="12">
        <v>0</v>
      </c>
      <c r="H52" s="7">
        <v>1</v>
      </c>
      <c r="I52" s="7">
        <v>0</v>
      </c>
      <c r="J52" s="7">
        <v>0</v>
      </c>
    </row>
    <row r="53" spans="1:10" s="32" customFormat="1" ht="18.75" customHeight="1" x14ac:dyDescent="0.35">
      <c r="A53" s="7"/>
      <c r="B53" s="7"/>
      <c r="C53" s="7"/>
      <c r="D53" s="7"/>
      <c r="E53" s="15"/>
      <c r="F53" s="14"/>
      <c r="G53" s="14"/>
      <c r="H53" s="7"/>
      <c r="I53" s="7"/>
      <c r="J53" s="7"/>
    </row>
    <row r="54" spans="1:10" s="34" customFormat="1" ht="18.75" customHeight="1" x14ac:dyDescent="0.35">
      <c r="A54" s="16" t="s">
        <v>39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</row>
    <row r="55" spans="1:10" ht="19.5" customHeight="1" x14ac:dyDescent="0.3">
      <c r="A55" s="18" t="s">
        <v>45</v>
      </c>
    </row>
    <row r="56" spans="1:10" ht="18.75" customHeight="1" x14ac:dyDescent="0.3">
      <c r="A56" s="18" t="s">
        <v>46</v>
      </c>
    </row>
    <row r="57" spans="1:10" s="32" customFormat="1" ht="13.5" customHeight="1" x14ac:dyDescent="0.35">
      <c r="A57" s="20"/>
      <c r="B57" s="19"/>
      <c r="C57" s="19"/>
    </row>
    <row r="58" spans="1:10" s="32" customFormat="1" ht="13.5" customHeight="1" x14ac:dyDescent="0.35">
      <c r="A58" s="35"/>
    </row>
    <row r="59" spans="1:10" s="32" customFormat="1" ht="13.5" customHeight="1" x14ac:dyDescent="0.35">
      <c r="A59" s="35"/>
    </row>
    <row r="60" spans="1:10" s="32" customFormat="1" ht="13.5" customHeight="1" x14ac:dyDescent="0.35">
      <c r="A60" s="35"/>
    </row>
    <row r="61" spans="1:10" s="32" customFormat="1" ht="13.5" customHeight="1" x14ac:dyDescent="0.35">
      <c r="A61" s="35"/>
    </row>
    <row r="62" spans="1:10" s="32" customFormat="1" ht="13.5" customHeight="1" x14ac:dyDescent="0.35">
      <c r="A62" s="35"/>
    </row>
    <row r="63" spans="1:10" s="32" customFormat="1" ht="13.5" customHeight="1" x14ac:dyDescent="0.35">
      <c r="A63" s="35"/>
    </row>
    <row r="64" spans="1:10" s="32" customFormat="1" ht="13.5" customHeight="1" x14ac:dyDescent="0.35">
      <c r="A64" s="35"/>
    </row>
    <row r="65" spans="1:1" s="32" customFormat="1" ht="13.5" customHeight="1" x14ac:dyDescent="0.35">
      <c r="A65" s="35"/>
    </row>
    <row r="66" spans="1:1" s="32" customFormat="1" ht="18" x14ac:dyDescent="0.35">
      <c r="A66" s="35"/>
    </row>
    <row r="67" spans="1:1" s="32" customFormat="1" ht="18" x14ac:dyDescent="0.35">
      <c r="A67" s="35"/>
    </row>
    <row r="68" spans="1:1" s="32" customFormat="1" ht="18" x14ac:dyDescent="0.35">
      <c r="A68" s="35"/>
    </row>
    <row r="69" spans="1:1" s="32" customFormat="1" ht="18" x14ac:dyDescent="0.35">
      <c r="A69" s="35"/>
    </row>
  </sheetData>
  <mergeCells count="7">
    <mergeCell ref="A1:J1"/>
    <mergeCell ref="A8:J8"/>
    <mergeCell ref="B10:D10"/>
    <mergeCell ref="E10:G10"/>
    <mergeCell ref="H10:J10"/>
    <mergeCell ref="A6:J6"/>
    <mergeCell ref="A10:A11"/>
  </mergeCells>
  <pageMargins left="0.98425196850393704" right="0" top="0" bottom="0.59055118110236227" header="0" footer="0"/>
  <pageSetup scale="65" firstPageNumber="22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2.2.15_2018</vt:lpstr>
      <vt:lpstr>'2.2.15_2018'!Área_de_impresión</vt:lpstr>
      <vt:lpstr>'2.2.15_2018'!Imprimir_área_IM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Diaz Alarcon</dc:creator>
  <cp:lastModifiedBy>Martha Marisela Avila Jimenez</cp:lastModifiedBy>
  <cp:lastPrinted>2019-01-25T16:03:17Z</cp:lastPrinted>
  <dcterms:created xsi:type="dcterms:W3CDTF">2013-02-08T19:13:18Z</dcterms:created>
  <dcterms:modified xsi:type="dcterms:W3CDTF">2019-04-04T23:36:55Z</dcterms:modified>
</cp:coreProperties>
</file>